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C67A74F-08F8-47C0-BB5C-8E180F0BCF77}" xr6:coauthVersionLast="47" xr6:coauthVersionMax="47" xr10:uidLastSave="{00000000-0000-0000-0000-000000000000}"/>
  <bookViews>
    <workbookView xWindow="-120" yWindow="-120" windowWidth="24240" windowHeight="13140" xr2:uid="{94D37ADB-8490-4D5A-9D53-1B57E30505F1}"/>
  </bookViews>
  <sheets>
    <sheet name="คำนวณสูตร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H12" i="3"/>
  <c r="H11" i="3"/>
  <c r="H10" i="3"/>
  <c r="H9" i="3"/>
  <c r="H8" i="3"/>
  <c r="H13" i="3" l="1"/>
  <c r="G15" i="3" s="1"/>
  <c r="G18" i="3" s="1"/>
</calcChain>
</file>

<file path=xl/sharedStrings.xml><?xml version="1.0" encoding="utf-8"?>
<sst xmlns="http://schemas.openxmlformats.org/spreadsheetml/2006/main" count="35" uniqueCount="35">
  <si>
    <t>แบบประเมินและวิเคราะห์ความคุ้มค่าในการฝึกอบรม</t>
  </si>
  <si>
    <t>เทศบาลตำบลหนองหัวแรต  อำเภอหนองบุญมาก  จังหวัดนครราชสีมา</t>
  </si>
  <si>
    <t>ตัวชี้วัด</t>
  </si>
  <si>
    <t>ระดับค่าเป้าหมาย</t>
  </si>
  <si>
    <t>%</t>
  </si>
  <si>
    <t>น้ำหนัก</t>
  </si>
  <si>
    <t>คะแนน (ค)</t>
  </si>
  <si>
    <t>(ข)</t>
  </si>
  <si>
    <t xml:space="preserve">        5     </t>
  </si>
  <si>
    <r>
      <t xml:space="preserve">(ค = </t>
    </r>
    <r>
      <rPr>
        <u/>
        <sz val="16"/>
        <color theme="1"/>
        <rFont val="TH SarabunPSK"/>
        <family val="2"/>
      </rPr>
      <t>ก x ข)</t>
    </r>
  </si>
  <si>
    <t xml:space="preserve">รวม </t>
  </si>
  <si>
    <t xml:space="preserve">                                                     5</t>
  </si>
  <si>
    <r>
      <t xml:space="preserve">คะแนนผลสัมฤทธิ์ของงาน =  </t>
    </r>
    <r>
      <rPr>
        <u/>
        <sz val="16"/>
        <color theme="1"/>
        <rFont val="TH SarabunPSK"/>
        <family val="2"/>
      </rPr>
      <t>คะแนนรวมของทุกตัวชี้วัด (ค)</t>
    </r>
    <r>
      <rPr>
        <sz val="16"/>
        <color theme="1"/>
        <rFont val="TH SarabunPSK"/>
        <family val="2"/>
      </rPr>
      <t xml:space="preserve"> x 100 =</t>
    </r>
  </si>
  <si>
    <t>x 5</t>
  </si>
  <si>
    <t>(     )  ดีมาก        85-94%</t>
  </si>
  <si>
    <t>(     )  ดี            75-84%</t>
  </si>
  <si>
    <t>(     )  พอใช้        65-74%</t>
  </si>
  <si>
    <t>(     )  ต้องปรับปรุง  0-64%</t>
  </si>
  <si>
    <t>(    ) ค่าเฉลี่ย 3.51-4.50 ระดับความคุ้มค่าเหมาะสม มาก</t>
  </si>
  <si>
    <t>(    ) ค่าเฉลี่ย 2.51-3.50 ระดับความคุ้มค่าเหมาะสม ปานกลาง</t>
  </si>
  <si>
    <t>(    ) ค่าเฉลี่ย 1.51-2.50 ระดับความคุ้มค่าเหมาะสม น้อย</t>
  </si>
  <si>
    <t>(    ) ค่าเฉลี่ย 1.00-1.50 ระดับความคุ้มค่าเหมาะสม น้อยที่สุด</t>
  </si>
  <si>
    <t xml:space="preserve">ค่าเฉลี่ย  =  </t>
  </si>
  <si>
    <t>แปลค่าระดับผลการประเมินระดับผลประเมินและวิเคราะห์ความคุ้มค่าในการฝึกอบรม</t>
  </si>
  <si>
    <t>หมายเหตุ : ข้อมูลจากแบบสอบถาม นำมาวิเคราะห์เพื่อแสดงผลในรูปของความถี่ร้อยละ และค่าเฉลี่ย</t>
  </si>
  <si>
    <t xml:space="preserve">             โดยการแปลผลค่าเฉลี่ย ใช้การแปลความหมายตามแนวทางของ บุญชม ศรีสะอาด (2535)</t>
  </si>
  <si>
    <t>(     )  ดีเด่น       95-100%</t>
  </si>
  <si>
    <t>(    ) ค่าเฉลี่ย 4.51-6.00 ระดับความคุ้มค่าเหมาะสม มากที่สุด</t>
  </si>
  <si>
    <t>คีย์ข้อมูล ระดับค่าเป้าหมาย</t>
  </si>
  <si>
    <t>ระบบฯ จะคำนวณคะแนนเอง</t>
  </si>
  <si>
    <t>มากที่สุด</t>
  </si>
  <si>
    <t>มาก</t>
  </si>
  <si>
    <t>ปานกลาง</t>
  </si>
  <si>
    <t>น้อย</t>
  </si>
  <si>
    <t>น้อยที่สุด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</si>
</sst>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lef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EC806-AF1D-4ED9-991D-DAAEE25ABEB1}">
  <dimension ref="A1:M28"/>
  <sheetViews>
    <sheetView tabSelected="1" zoomScale="130" zoomScaleNormal="130" workbookViewId="0">
      <selection activeCell="I10" sqref="I10"/>
    </sheetView>
  </sheetViews>
  <sheetFormatPr defaultRowHeight="24" x14ac:dyDescent="0.2"/>
  <cols>
    <col min="1" max="1" width="12.625" style="1" customWidth="1"/>
    <col min="2" max="7" width="9" style="1"/>
    <col min="8" max="8" width="10.625" style="1" customWidth="1"/>
    <col min="9" max="16384" width="9" style="1"/>
  </cols>
  <sheetData>
    <row r="1" spans="1:13" x14ac:dyDescent="0.2">
      <c r="A1" s="19" t="s">
        <v>0</v>
      </c>
      <c r="B1" s="19"/>
      <c r="C1" s="19"/>
      <c r="D1" s="19"/>
      <c r="E1" s="19"/>
      <c r="F1" s="19"/>
      <c r="G1" s="19"/>
      <c r="H1" s="19"/>
    </row>
    <row r="2" spans="1:13" x14ac:dyDescent="0.2">
      <c r="A2" s="19" t="s">
        <v>1</v>
      </c>
      <c r="B2" s="19"/>
      <c r="C2" s="19"/>
      <c r="D2" s="19"/>
      <c r="E2" s="19"/>
      <c r="F2" s="19"/>
      <c r="G2" s="19"/>
      <c r="H2" s="19"/>
    </row>
    <row r="4" spans="1:13" x14ac:dyDescent="0.2">
      <c r="A4" s="20" t="s">
        <v>2</v>
      </c>
      <c r="B4" s="24" t="s">
        <v>3</v>
      </c>
      <c r="C4" s="25"/>
      <c r="D4" s="25"/>
      <c r="E4" s="25"/>
      <c r="F4" s="26"/>
      <c r="G4" s="4" t="s">
        <v>4</v>
      </c>
      <c r="H4" s="4" t="s">
        <v>6</v>
      </c>
      <c r="L4" s="17"/>
      <c r="M4" s="1" t="s">
        <v>28</v>
      </c>
    </row>
    <row r="5" spans="1:13" x14ac:dyDescent="0.2">
      <c r="A5" s="21"/>
      <c r="B5" s="27"/>
      <c r="C5" s="28"/>
      <c r="D5" s="28"/>
      <c r="E5" s="28"/>
      <c r="F5" s="29"/>
      <c r="G5" s="5" t="s">
        <v>5</v>
      </c>
      <c r="H5" s="5" t="s">
        <v>9</v>
      </c>
      <c r="M5" s="1" t="s">
        <v>29</v>
      </c>
    </row>
    <row r="6" spans="1:13" x14ac:dyDescent="0.2">
      <c r="A6" s="22"/>
      <c r="B6" s="4">
        <v>1</v>
      </c>
      <c r="C6" s="13">
        <v>2</v>
      </c>
      <c r="D6" s="4">
        <v>3</v>
      </c>
      <c r="E6" s="13">
        <v>4</v>
      </c>
      <c r="F6" s="4">
        <v>5</v>
      </c>
      <c r="G6" s="18"/>
      <c r="H6" s="5"/>
    </row>
    <row r="7" spans="1:13" x14ac:dyDescent="0.2">
      <c r="A7" s="23"/>
      <c r="B7" s="14" t="s">
        <v>34</v>
      </c>
      <c r="C7" s="6" t="s">
        <v>33</v>
      </c>
      <c r="D7" s="15" t="s">
        <v>32</v>
      </c>
      <c r="E7" s="6" t="s">
        <v>31</v>
      </c>
      <c r="F7" s="16" t="s">
        <v>30</v>
      </c>
      <c r="G7" s="6" t="s">
        <v>7</v>
      </c>
      <c r="H7" s="8" t="s">
        <v>8</v>
      </c>
    </row>
    <row r="8" spans="1:13" x14ac:dyDescent="0.2">
      <c r="A8" s="2">
        <v>1</v>
      </c>
      <c r="B8" s="17"/>
      <c r="C8" s="17"/>
      <c r="D8" s="17"/>
      <c r="E8" s="17"/>
      <c r="F8" s="17">
        <v>5</v>
      </c>
      <c r="G8" s="2">
        <v>20</v>
      </c>
      <c r="H8" s="2">
        <f>(SUM(B8:F8)*G8)/5</f>
        <v>20</v>
      </c>
    </row>
    <row r="9" spans="1:13" x14ac:dyDescent="0.2">
      <c r="A9" s="2">
        <v>2</v>
      </c>
      <c r="B9" s="17"/>
      <c r="C9" s="17"/>
      <c r="D9" s="17"/>
      <c r="E9" s="17"/>
      <c r="F9" s="17">
        <v>5</v>
      </c>
      <c r="G9" s="2">
        <v>20</v>
      </c>
      <c r="H9" s="2">
        <f t="shared" ref="H9:H12" si="0">(SUM(B9:F9)*G9)/5</f>
        <v>20</v>
      </c>
    </row>
    <row r="10" spans="1:13" x14ac:dyDescent="0.2">
      <c r="A10" s="2">
        <v>3</v>
      </c>
      <c r="B10" s="17"/>
      <c r="C10" s="17"/>
      <c r="D10" s="17"/>
      <c r="E10" s="17">
        <v>4</v>
      </c>
      <c r="F10" s="17"/>
      <c r="G10" s="2">
        <v>20</v>
      </c>
      <c r="H10" s="2">
        <f t="shared" si="0"/>
        <v>16</v>
      </c>
    </row>
    <row r="11" spans="1:13" x14ac:dyDescent="0.2">
      <c r="A11" s="2">
        <v>4</v>
      </c>
      <c r="B11" s="17"/>
      <c r="C11" s="17"/>
      <c r="D11" s="17"/>
      <c r="E11" s="17"/>
      <c r="F11" s="17">
        <v>5</v>
      </c>
      <c r="G11" s="2">
        <v>20</v>
      </c>
      <c r="H11" s="2">
        <f t="shared" si="0"/>
        <v>20</v>
      </c>
    </row>
    <row r="12" spans="1:13" x14ac:dyDescent="0.2">
      <c r="A12" s="2">
        <v>5</v>
      </c>
      <c r="B12" s="17"/>
      <c r="C12" s="17"/>
      <c r="D12" s="17"/>
      <c r="E12" s="17">
        <v>4</v>
      </c>
      <c r="F12" s="17"/>
      <c r="G12" s="2">
        <v>20</v>
      </c>
      <c r="H12" s="2">
        <f t="shared" si="0"/>
        <v>16</v>
      </c>
    </row>
    <row r="13" spans="1:13" x14ac:dyDescent="0.2">
      <c r="A13" s="30" t="s">
        <v>10</v>
      </c>
      <c r="B13" s="31"/>
      <c r="C13" s="31"/>
      <c r="D13" s="31"/>
      <c r="E13" s="31"/>
      <c r="F13" s="32"/>
      <c r="G13" s="7">
        <f>SUM(G8:G12)</f>
        <v>100</v>
      </c>
      <c r="H13" s="7">
        <f>SUM(H8:H12)</f>
        <v>92</v>
      </c>
    </row>
    <row r="15" spans="1:13" x14ac:dyDescent="0.2">
      <c r="A15" s="1" t="s">
        <v>12</v>
      </c>
      <c r="G15" s="11">
        <f>H13</f>
        <v>92</v>
      </c>
      <c r="H15" s="1" t="s">
        <v>13</v>
      </c>
    </row>
    <row r="16" spans="1:13" x14ac:dyDescent="0.2">
      <c r="A16" s="9" t="s">
        <v>11</v>
      </c>
      <c r="G16" s="3">
        <v>100</v>
      </c>
    </row>
    <row r="18" spans="1:7" x14ac:dyDescent="0.2">
      <c r="F18" s="10" t="s">
        <v>22</v>
      </c>
      <c r="G18" s="2">
        <f>(G15/G16)*5</f>
        <v>4.6000000000000005</v>
      </c>
    </row>
    <row r="20" spans="1:7" x14ac:dyDescent="0.2">
      <c r="A20" s="12" t="s">
        <v>23</v>
      </c>
    </row>
    <row r="21" spans="1:7" x14ac:dyDescent="0.2">
      <c r="A21" s="1" t="s">
        <v>26</v>
      </c>
      <c r="D21" s="1" t="s">
        <v>27</v>
      </c>
    </row>
    <row r="22" spans="1:7" x14ac:dyDescent="0.2">
      <c r="A22" s="1" t="s">
        <v>14</v>
      </c>
      <c r="D22" s="1" t="s">
        <v>18</v>
      </c>
    </row>
    <row r="23" spans="1:7" x14ac:dyDescent="0.2">
      <c r="A23" s="1" t="s">
        <v>15</v>
      </c>
      <c r="D23" s="1" t="s">
        <v>19</v>
      </c>
    </row>
    <row r="24" spans="1:7" x14ac:dyDescent="0.2">
      <c r="A24" s="1" t="s">
        <v>16</v>
      </c>
      <c r="D24" s="1" t="s">
        <v>20</v>
      </c>
    </row>
    <row r="25" spans="1:7" x14ac:dyDescent="0.2">
      <c r="A25" s="1" t="s">
        <v>17</v>
      </c>
      <c r="D25" s="1" t="s">
        <v>21</v>
      </c>
    </row>
    <row r="27" spans="1:7" x14ac:dyDescent="0.2">
      <c r="A27" s="1" t="s">
        <v>24</v>
      </c>
    </row>
    <row r="28" spans="1:7" x14ac:dyDescent="0.2">
      <c r="A28" s="1" t="s">
        <v>25</v>
      </c>
    </row>
  </sheetData>
  <mergeCells count="5">
    <mergeCell ref="A1:H1"/>
    <mergeCell ref="A2:H2"/>
    <mergeCell ref="A4:A7"/>
    <mergeCell ref="B4:F5"/>
    <mergeCell ref="A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คำนวณสูตร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2024-02-06T04:08:19Z</cp:lastPrinted>
  <dcterms:created xsi:type="dcterms:W3CDTF">2023-11-30T08:28:39Z</dcterms:created>
  <dcterms:modified xsi:type="dcterms:W3CDTF">2024-10-16T03:04:19Z</dcterms:modified>
</cp:coreProperties>
</file>